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Is_umz\ООРиУ\ТОРГИ\временно\совм торги на 2025\договоры\Проекты договоров охрана\1. Проект договора (физ охрана, кнопка ТС Заказчика 002)\"/>
    </mc:Choice>
  </mc:AlternateContent>
  <bookViews>
    <workbookView xWindow="0" yWindow="0" windowWidth="28800" windowHeight="12330"/>
  </bookViews>
  <sheets>
    <sheet name="прил. 1 к договору" sheetId="1" r:id="rId1"/>
  </sheets>
  <definedNames>
    <definedName name="_xlnm.Print_Area" localSheetId="0">'прил. 1 к договору'!$A$1:$AI$35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24" i="1" l="1"/>
  <c r="AG15" i="1" l="1"/>
  <c r="AG22" i="1" l="1"/>
  <c r="AI15" i="1" l="1"/>
  <c r="AI22" i="1"/>
  <c r="AI23" i="1" l="1"/>
  <c r="AI16" i="1"/>
  <c r="AI24" i="1" l="1"/>
  <c r="AG20" i="1"/>
  <c r="AG13" i="1"/>
</calcChain>
</file>

<file path=xl/comments1.xml><?xml version="1.0" encoding="utf-8"?>
<comments xmlns="http://schemas.openxmlformats.org/spreadsheetml/2006/main">
  <authors>
    <author>Дмитриенко Екатерина Борисовна</author>
  </authors>
  <commentList>
    <comment ref="E6" authorId="0" shapeId="0">
      <text>
        <r>
          <rPr>
            <b/>
            <sz val="9"/>
            <color indexed="81"/>
            <rFont val="Tahoma"/>
            <family val="2"/>
            <charset val="204"/>
          </rPr>
          <t>Дмитриенко Екатерина Борисовна:</t>
        </r>
        <r>
          <rPr>
            <sz val="9"/>
            <color indexed="81"/>
            <rFont val="Tahoma"/>
            <family val="2"/>
            <charset val="204"/>
          </rPr>
          <t xml:space="preserve">
С 17-00 ПО 00-00
</t>
        </r>
      </text>
    </comment>
  </commentList>
</comments>
</file>

<file path=xl/sharedStrings.xml><?xml version="1.0" encoding="utf-8"?>
<sst xmlns="http://schemas.openxmlformats.org/spreadsheetml/2006/main" count="276" uniqueCount="63">
  <si>
    <t>график работы</t>
  </si>
  <si>
    <t>кол -во часов в смену</t>
  </si>
  <si>
    <t>09:00-17:00</t>
  </si>
  <si>
    <t>примеч.</t>
  </si>
  <si>
    <t>отраб.</t>
  </si>
  <si>
    <t>30</t>
  </si>
  <si>
    <t>29</t>
  </si>
  <si>
    <t>28</t>
  </si>
  <si>
    <t>27</t>
  </si>
  <si>
    <t>26</t>
  </si>
  <si>
    <t>25</t>
  </si>
  <si>
    <t>24</t>
  </si>
  <si>
    <t>23</t>
  </si>
  <si>
    <t>22</t>
  </si>
  <si>
    <t>21</t>
  </si>
  <si>
    <t>20</t>
  </si>
  <si>
    <t>19</t>
  </si>
  <si>
    <t>18</t>
  </si>
  <si>
    <t>17</t>
  </si>
  <si>
    <t>16</t>
  </si>
  <si>
    <t>15</t>
  </si>
  <si>
    <t>14</t>
  </si>
  <si>
    <t>13</t>
  </si>
  <si>
    <t>12</t>
  </si>
  <si>
    <t>11</t>
  </si>
  <si>
    <t>10</t>
  </si>
  <si>
    <t>9</t>
  </si>
  <si>
    <t>8</t>
  </si>
  <si>
    <t>7</t>
  </si>
  <si>
    <t>6</t>
  </si>
  <si>
    <t>5</t>
  </si>
  <si>
    <t>4</t>
  </si>
  <si>
    <t>3</t>
  </si>
  <si>
    <t>2</t>
  </si>
  <si>
    <t>1</t>
  </si>
  <si>
    <t>пн</t>
  </si>
  <si>
    <t>вс</t>
  </si>
  <si>
    <t>сб</t>
  </si>
  <si>
    <t>пт</t>
  </si>
  <si>
    <t>чт</t>
  </si>
  <si>
    <t>ср</t>
  </si>
  <si>
    <t>вт</t>
  </si>
  <si>
    <t>31</t>
  </si>
  <si>
    <t>СЕНТЯБРЬ</t>
  </si>
  <si>
    <t>09:00-17:01</t>
  </si>
  <si>
    <t>Цена этапа (руб.)</t>
  </si>
  <si>
    <t>Тариф
(руб/час)</t>
  </si>
  <si>
    <t>Всего часов на 1 посту</t>
  </si>
  <si>
    <t>Итого:</t>
  </si>
  <si>
    <t>-</t>
  </si>
  <si>
    <t>Приложение № 1 к договору</t>
  </si>
  <si>
    <t>Заказчик</t>
  </si>
  <si>
    <t>09:00-21:00</t>
  </si>
  <si>
    <t>_____________________________________________</t>
  </si>
  <si>
    <t>_________________________И.О. Фамилия</t>
  </si>
  <si>
    <r>
      <t xml:space="preserve">Наименование ЗАКАЗЧИКА: </t>
    </r>
    <r>
      <rPr>
        <sz val="14"/>
        <color rgb="FFFF0000"/>
        <rFont val="Times New Roman"/>
        <family val="1"/>
        <charset val="204"/>
      </rPr>
      <t>___________________________________</t>
    </r>
  </si>
  <si>
    <t xml:space="preserve"> УСЛУГИ ФИЗИЧЕСКОЙ ОХРАНЫ ОБЪЕКТОВ ЗАКАЗЧИКА НА ПЕРИОД  с _____ по ______ </t>
  </si>
  <si>
    <t>кол -во часов в смену на объекте, расположенном по адресу: _______</t>
  </si>
  <si>
    <t xml:space="preserve">Директор </t>
  </si>
  <si>
    <t>Исполнитель</t>
  </si>
  <si>
    <t>_________________________И.О. фамилия</t>
  </si>
  <si>
    <t>1 Этап: ______ 202_ г.</t>
  </si>
  <si>
    <t>2 этап: _____ 202_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</si>
</sst>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0" borderId="0" xfId="0" applyFill="1"/>
    <xf numFmtId="0" fontId="3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0" fillId="0" borderId="0" xfId="0" applyAlignment="1">
      <alignment horizontal="center"/>
    </xf>
    <xf numFmtId="0" fontId="4" fillId="0" borderId="1" xfId="0" applyNumberFormat="1" applyFont="1" applyFill="1" applyBorder="1" applyAlignment="1">
      <alignment horizontal="center" vertical="center"/>
    </xf>
    <xf numFmtId="0" fontId="6" fillId="0" borderId="0" xfId="0" applyFont="1" applyAlignment="1"/>
    <xf numFmtId="0" fontId="3" fillId="0" borderId="0" xfId="0" applyFont="1"/>
    <xf numFmtId="0" fontId="1" fillId="0" borderId="0" xfId="0" applyFont="1" applyAlignment="1"/>
    <xf numFmtId="0" fontId="5" fillId="0" borderId="0" xfId="0" applyFont="1" applyAlignment="1"/>
    <xf numFmtId="0" fontId="4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textRotation="90" wrapText="1"/>
    </xf>
    <xf numFmtId="1" fontId="3" fillId="0" borderId="6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1" fontId="1" fillId="2" borderId="10" xfId="0" applyNumberFormat="1" applyFont="1" applyFill="1" applyBorder="1" applyAlignment="1">
      <alignment horizontal="center" vertical="center"/>
    </xf>
    <xf numFmtId="0" fontId="3" fillId="0" borderId="7" xfId="0" applyFont="1" applyBorder="1"/>
    <xf numFmtId="1" fontId="2" fillId="2" borderId="10" xfId="0" applyNumberFormat="1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1" fontId="1" fillId="2" borderId="13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0" fontId="4" fillId="4" borderId="18" xfId="0" applyFont="1" applyFill="1" applyBorder="1" applyAlignment="1">
      <alignment horizontal="center" vertical="center"/>
    </xf>
    <xf numFmtId="0" fontId="2" fillId="4" borderId="19" xfId="0" applyFont="1" applyFill="1" applyBorder="1" applyAlignment="1">
      <alignment vertical="center" textRotation="90" wrapText="1"/>
    </xf>
    <xf numFmtId="0" fontId="3" fillId="4" borderId="17" xfId="0" applyFont="1" applyFill="1" applyBorder="1" applyAlignment="1">
      <alignment horizontal="center" vertical="center"/>
    </xf>
    <xf numFmtId="0" fontId="2" fillId="4" borderId="18" xfId="0" applyFont="1" applyFill="1" applyBorder="1" applyAlignment="1">
      <alignment horizontal="center" vertical="center"/>
    </xf>
    <xf numFmtId="0" fontId="2" fillId="4" borderId="19" xfId="0" applyFont="1" applyFill="1" applyBorder="1" applyAlignment="1">
      <alignment horizontal="center" vertical="center" textRotation="90" wrapText="1"/>
    </xf>
    <xf numFmtId="0" fontId="0" fillId="0" borderId="1" xfId="0" applyBorder="1"/>
    <xf numFmtId="0" fontId="0" fillId="0" borderId="1" xfId="0" applyFill="1" applyBorder="1"/>
    <xf numFmtId="2" fontId="4" fillId="4" borderId="18" xfId="0" applyNumberFormat="1" applyFont="1" applyFill="1" applyBorder="1" applyAlignment="1">
      <alignment horizontal="center" vertical="center"/>
    </xf>
    <xf numFmtId="1" fontId="4" fillId="0" borderId="1" xfId="0" applyNumberFormat="1" applyFont="1" applyBorder="1"/>
    <xf numFmtId="0" fontId="4" fillId="0" borderId="1" xfId="0" applyFont="1" applyBorder="1"/>
    <xf numFmtId="164" fontId="0" fillId="0" borderId="0" xfId="0" applyNumberFormat="1"/>
    <xf numFmtId="2" fontId="0" fillId="0" borderId="0" xfId="0" applyNumberFormat="1"/>
    <xf numFmtId="2" fontId="4" fillId="0" borderId="1" xfId="0" applyNumberFormat="1" applyFont="1" applyBorder="1" applyAlignment="1"/>
    <xf numFmtId="0" fontId="2" fillId="0" borderId="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 textRotation="90" wrapText="1"/>
    </xf>
    <xf numFmtId="0" fontId="9" fillId="0" borderId="0" xfId="0" applyFont="1"/>
    <xf numFmtId="0" fontId="2" fillId="0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2" fontId="4" fillId="4" borderId="1" xfId="0" applyNumberFormat="1" applyFont="1" applyFill="1" applyBorder="1" applyAlignment="1">
      <alignment horizontal="center" vertical="center"/>
    </xf>
    <xf numFmtId="2" fontId="4" fillId="4" borderId="1" xfId="0" applyNumberFormat="1" applyFont="1" applyFill="1" applyBorder="1" applyAlignment="1">
      <alignment horizontal="center" vertical="center" wrapText="1"/>
    </xf>
    <xf numFmtId="0" fontId="1" fillId="5" borderId="7" xfId="0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1" fontId="3" fillId="2" borderId="8" xfId="0" applyNumberFormat="1" applyFont="1" applyFill="1" applyBorder="1" applyAlignment="1">
      <alignment horizontal="center" vertical="center" wrapText="1"/>
    </xf>
    <xf numFmtId="1" fontId="3" fillId="2" borderId="9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center" vertical="center"/>
    </xf>
    <xf numFmtId="49" fontId="3" fillId="3" borderId="2" xfId="0" applyNumberFormat="1" applyFont="1" applyFill="1" applyBorder="1" applyAlignment="1">
      <alignment horizontal="center" vertical="center"/>
    </xf>
    <xf numFmtId="49" fontId="3" fillId="3" borderId="3" xfId="0" applyNumberFormat="1" applyFont="1" applyFill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0" xfId="0" applyFont="1" applyFill="1" applyAlignment="1">
      <alignment horizontal="right"/>
    </xf>
    <xf numFmtId="0" fontId="9" fillId="0" borderId="4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5" borderId="0" xfId="0" applyFont="1" applyFill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4" fillId="0" borderId="2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J33"/>
  <sheetViews>
    <sheetView tabSelected="1" zoomScale="61" zoomScaleNormal="61" zoomScaleSheetLayoutView="90" workbookViewId="0">
      <selection activeCell="H28" sqref="H28"/>
    </sheetView>
  </sheetViews>
  <sheetFormatPr defaultRowHeight="15" x14ac:dyDescent="0.25"/>
  <cols>
    <col min="1" max="1" width="30.5703125" customWidth="1"/>
    <col min="2" max="2" width="7.85546875" customWidth="1"/>
    <col min="3" max="5" width="6.42578125" customWidth="1"/>
    <col min="6" max="6" width="6.42578125" style="1" customWidth="1"/>
    <col min="7" max="8" width="6.42578125" customWidth="1"/>
    <col min="9" max="9" width="6.42578125" style="1" customWidth="1"/>
    <col min="10" max="15" width="6.42578125" customWidth="1"/>
    <col min="16" max="16" width="6.42578125" style="1" customWidth="1"/>
    <col min="17" max="22" width="6.42578125" customWidth="1"/>
    <col min="23" max="23" width="6.42578125" style="1" customWidth="1"/>
    <col min="24" max="29" width="6.42578125" customWidth="1"/>
    <col min="30" max="30" width="6.42578125" style="1" customWidth="1"/>
    <col min="31" max="32" width="6.42578125" customWidth="1"/>
    <col min="33" max="33" width="13.28515625" customWidth="1"/>
    <col min="34" max="34" width="12.5703125" customWidth="1"/>
    <col min="35" max="35" width="17.5703125" customWidth="1"/>
    <col min="36" max="36" width="23.85546875" bestFit="1" customWidth="1"/>
  </cols>
  <sheetData>
    <row r="1" spans="1:36" x14ac:dyDescent="0.25">
      <c r="J1" s="1"/>
      <c r="P1"/>
      <c r="Q1" s="1"/>
      <c r="R1" s="1"/>
      <c r="W1"/>
      <c r="Y1" s="67" t="s">
        <v>50</v>
      </c>
      <c r="Z1" s="67"/>
      <c r="AA1" s="67"/>
      <c r="AB1" s="67"/>
      <c r="AC1" s="67"/>
      <c r="AD1" s="67"/>
      <c r="AE1" s="67"/>
      <c r="AF1" s="67"/>
      <c r="AG1" s="67"/>
      <c r="AH1" s="67"/>
      <c r="AI1" s="67"/>
      <c r="AJ1" s="10"/>
    </row>
    <row r="2" spans="1:36" ht="18.75" x14ac:dyDescent="0.3">
      <c r="A2" s="70" t="s">
        <v>55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H2" s="70"/>
      <c r="AI2" s="70"/>
      <c r="AJ2" s="9"/>
    </row>
    <row r="3" spans="1:36" s="8" customFormat="1" ht="23.25" x14ac:dyDescent="0.35">
      <c r="A3" s="69" t="s">
        <v>56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  <c r="Z3" s="69"/>
      <c r="AA3" s="69"/>
      <c r="AB3" s="69"/>
      <c r="AC3" s="69"/>
      <c r="AD3" s="69"/>
      <c r="AE3" s="69"/>
      <c r="AF3" s="69"/>
      <c r="AG3" s="69"/>
      <c r="AH3" s="69"/>
      <c r="AI3" s="69"/>
    </row>
    <row r="4" spans="1:36" ht="9.75" customHeight="1" thickBot="1" x14ac:dyDescent="0.45">
      <c r="A4" s="68"/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11"/>
    </row>
    <row r="5" spans="1:36" ht="15.75" hidden="1" thickBot="1" x14ac:dyDescent="0.3">
      <c r="A5" s="5"/>
      <c r="B5" s="2" t="s">
        <v>41</v>
      </c>
      <c r="C5" s="2" t="s">
        <v>40</v>
      </c>
      <c r="D5" s="2" t="s">
        <v>39</v>
      </c>
      <c r="E5" s="2" t="s">
        <v>38</v>
      </c>
      <c r="F5" s="2" t="s">
        <v>37</v>
      </c>
      <c r="G5" s="2" t="s">
        <v>36</v>
      </c>
      <c r="H5" s="2" t="s">
        <v>35</v>
      </c>
      <c r="I5" s="2" t="s">
        <v>41</v>
      </c>
      <c r="J5" s="2" t="s">
        <v>40</v>
      </c>
      <c r="K5" s="2" t="s">
        <v>39</v>
      </c>
      <c r="L5" s="2" t="s">
        <v>38</v>
      </c>
      <c r="M5" s="2" t="s">
        <v>37</v>
      </c>
      <c r="N5" s="2" t="s">
        <v>36</v>
      </c>
      <c r="O5" s="2" t="s">
        <v>35</v>
      </c>
      <c r="P5" s="2" t="s">
        <v>41</v>
      </c>
      <c r="Q5" s="2" t="s">
        <v>40</v>
      </c>
      <c r="R5" s="2" t="s">
        <v>39</v>
      </c>
      <c r="S5" s="2" t="s">
        <v>38</v>
      </c>
      <c r="T5" s="2" t="s">
        <v>37</v>
      </c>
      <c r="U5" s="2" t="s">
        <v>36</v>
      </c>
      <c r="V5" s="2" t="s">
        <v>35</v>
      </c>
      <c r="W5" s="2" t="s">
        <v>41</v>
      </c>
      <c r="X5" s="2" t="s">
        <v>40</v>
      </c>
      <c r="Y5" s="2" t="s">
        <v>39</v>
      </c>
      <c r="Z5" s="2" t="s">
        <v>38</v>
      </c>
      <c r="AA5" s="2" t="s">
        <v>37</v>
      </c>
      <c r="AB5" s="2" t="s">
        <v>36</v>
      </c>
      <c r="AC5" s="2" t="s">
        <v>35</v>
      </c>
      <c r="AD5" s="2" t="s">
        <v>41</v>
      </c>
      <c r="AE5" s="2" t="s">
        <v>40</v>
      </c>
      <c r="AF5" s="2"/>
      <c r="AG5" s="27"/>
      <c r="AH5" s="27"/>
      <c r="AI5" s="27"/>
    </row>
    <row r="6" spans="1:36" ht="14.25" hidden="1" customHeight="1" x14ac:dyDescent="0.25">
      <c r="A6" s="71" t="s">
        <v>43</v>
      </c>
      <c r="B6" s="60" t="s">
        <v>34</v>
      </c>
      <c r="C6" s="60" t="s">
        <v>33</v>
      </c>
      <c r="D6" s="60" t="s">
        <v>32</v>
      </c>
      <c r="E6" s="60" t="s">
        <v>31</v>
      </c>
      <c r="F6" s="54" t="s">
        <v>30</v>
      </c>
      <c r="G6" s="54" t="s">
        <v>29</v>
      </c>
      <c r="H6" s="60" t="s">
        <v>28</v>
      </c>
      <c r="I6" s="60" t="s">
        <v>27</v>
      </c>
      <c r="J6" s="60" t="s">
        <v>26</v>
      </c>
      <c r="K6" s="60" t="s">
        <v>25</v>
      </c>
      <c r="L6" s="60" t="s">
        <v>24</v>
      </c>
      <c r="M6" s="54" t="s">
        <v>23</v>
      </c>
      <c r="N6" s="54" t="s">
        <v>22</v>
      </c>
      <c r="O6" s="60" t="s">
        <v>21</v>
      </c>
      <c r="P6" s="60" t="s">
        <v>20</v>
      </c>
      <c r="Q6" s="60" t="s">
        <v>19</v>
      </c>
      <c r="R6" s="60" t="s">
        <v>18</v>
      </c>
      <c r="S6" s="60" t="s">
        <v>17</v>
      </c>
      <c r="T6" s="54" t="s">
        <v>16</v>
      </c>
      <c r="U6" s="54" t="s">
        <v>15</v>
      </c>
      <c r="V6" s="60" t="s">
        <v>14</v>
      </c>
      <c r="W6" s="60" t="s">
        <v>13</v>
      </c>
      <c r="X6" s="60" t="s">
        <v>12</v>
      </c>
      <c r="Y6" s="60" t="s">
        <v>11</v>
      </c>
      <c r="Z6" s="60" t="s">
        <v>10</v>
      </c>
      <c r="AA6" s="54" t="s">
        <v>9</v>
      </c>
      <c r="AB6" s="54" t="s">
        <v>8</v>
      </c>
      <c r="AC6" s="60" t="s">
        <v>7</v>
      </c>
      <c r="AD6" s="60" t="s">
        <v>6</v>
      </c>
      <c r="AE6" s="60" t="s">
        <v>5</v>
      </c>
      <c r="AF6" s="60"/>
      <c r="AG6" s="28"/>
      <c r="AH6" s="28"/>
      <c r="AI6" s="28"/>
    </row>
    <row r="7" spans="1:36" ht="13.5" hidden="1" customHeight="1" x14ac:dyDescent="0.25">
      <c r="A7" s="71"/>
      <c r="B7" s="60"/>
      <c r="C7" s="60"/>
      <c r="D7" s="60"/>
      <c r="E7" s="60"/>
      <c r="F7" s="54"/>
      <c r="G7" s="54"/>
      <c r="H7" s="60"/>
      <c r="I7" s="60"/>
      <c r="J7" s="60"/>
      <c r="K7" s="60"/>
      <c r="L7" s="60"/>
      <c r="M7" s="54"/>
      <c r="N7" s="54"/>
      <c r="O7" s="60"/>
      <c r="P7" s="60"/>
      <c r="Q7" s="60"/>
      <c r="R7" s="60"/>
      <c r="S7" s="60"/>
      <c r="T7" s="54"/>
      <c r="U7" s="54"/>
      <c r="V7" s="60"/>
      <c r="W7" s="60"/>
      <c r="X7" s="60"/>
      <c r="Y7" s="60"/>
      <c r="Z7" s="60"/>
      <c r="AA7" s="54"/>
      <c r="AB7" s="54"/>
      <c r="AC7" s="60"/>
      <c r="AD7" s="60"/>
      <c r="AE7" s="60"/>
      <c r="AF7" s="60"/>
      <c r="AG7" s="29"/>
      <c r="AH7" s="29"/>
      <c r="AI7" s="29"/>
    </row>
    <row r="8" spans="1:36" ht="45" hidden="1" customHeight="1" x14ac:dyDescent="0.25">
      <c r="A8" s="4" t="s">
        <v>1</v>
      </c>
      <c r="B8" s="3"/>
      <c r="C8" s="3"/>
      <c r="D8" s="3"/>
      <c r="E8" s="7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</row>
    <row r="9" spans="1:36" ht="91.15" hidden="1" customHeight="1" x14ac:dyDescent="0.25">
      <c r="A9" s="14" t="s">
        <v>0</v>
      </c>
      <c r="B9" s="15"/>
      <c r="C9" s="26"/>
      <c r="D9" s="26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26"/>
      <c r="AG9" s="26"/>
      <c r="AH9" s="26"/>
      <c r="AI9" s="26"/>
    </row>
    <row r="10" spans="1:36" x14ac:dyDescent="0.25">
      <c r="A10" s="64" t="s">
        <v>61</v>
      </c>
      <c r="B10" s="22" t="s">
        <v>40</v>
      </c>
      <c r="C10" s="22" t="s">
        <v>39</v>
      </c>
      <c r="D10" s="22" t="s">
        <v>38</v>
      </c>
      <c r="E10" s="23" t="s">
        <v>37</v>
      </c>
      <c r="F10" s="23" t="s">
        <v>36</v>
      </c>
      <c r="G10" s="22" t="s">
        <v>35</v>
      </c>
      <c r="H10" s="22" t="s">
        <v>41</v>
      </c>
      <c r="I10" s="22" t="s">
        <v>40</v>
      </c>
      <c r="J10" s="22" t="s">
        <v>39</v>
      </c>
      <c r="K10" s="22" t="s">
        <v>38</v>
      </c>
      <c r="L10" s="23" t="s">
        <v>37</v>
      </c>
      <c r="M10" s="23" t="s">
        <v>36</v>
      </c>
      <c r="N10" s="22" t="s">
        <v>35</v>
      </c>
      <c r="O10" s="22" t="s">
        <v>41</v>
      </c>
      <c r="P10" s="22" t="s">
        <v>40</v>
      </c>
      <c r="Q10" s="22" t="s">
        <v>39</v>
      </c>
      <c r="R10" s="22" t="s">
        <v>38</v>
      </c>
      <c r="S10" s="23" t="s">
        <v>37</v>
      </c>
      <c r="T10" s="23" t="s">
        <v>36</v>
      </c>
      <c r="U10" s="22" t="s">
        <v>35</v>
      </c>
      <c r="V10" s="22" t="s">
        <v>41</v>
      </c>
      <c r="W10" s="22" t="s">
        <v>40</v>
      </c>
      <c r="X10" s="22" t="s">
        <v>39</v>
      </c>
      <c r="Y10" s="22" t="s">
        <v>38</v>
      </c>
      <c r="Z10" s="23" t="s">
        <v>37</v>
      </c>
      <c r="AA10" s="23" t="s">
        <v>36</v>
      </c>
      <c r="AB10" s="22" t="s">
        <v>35</v>
      </c>
      <c r="AC10" s="22" t="s">
        <v>41</v>
      </c>
      <c r="AD10" s="22" t="s">
        <v>40</v>
      </c>
      <c r="AE10" s="22" t="s">
        <v>39</v>
      </c>
      <c r="AF10" s="22"/>
      <c r="AG10" s="22"/>
      <c r="AH10" s="32"/>
      <c r="AI10" s="48"/>
    </row>
    <row r="11" spans="1:36" ht="14.25" customHeight="1" x14ac:dyDescent="0.25">
      <c r="A11" s="65"/>
      <c r="B11" s="56" t="s">
        <v>34</v>
      </c>
      <c r="C11" s="56" t="s">
        <v>33</v>
      </c>
      <c r="D11" s="56" t="s">
        <v>32</v>
      </c>
      <c r="E11" s="62" t="s">
        <v>31</v>
      </c>
      <c r="F11" s="62" t="s">
        <v>30</v>
      </c>
      <c r="G11" s="56" t="s">
        <v>29</v>
      </c>
      <c r="H11" s="56" t="s">
        <v>28</v>
      </c>
      <c r="I11" s="60" t="s">
        <v>27</v>
      </c>
      <c r="J11" s="60" t="s">
        <v>26</v>
      </c>
      <c r="K11" s="60" t="s">
        <v>25</v>
      </c>
      <c r="L11" s="54" t="s">
        <v>24</v>
      </c>
      <c r="M11" s="54" t="s">
        <v>23</v>
      </c>
      <c r="N11" s="60" t="s">
        <v>22</v>
      </c>
      <c r="O11" s="60" t="s">
        <v>21</v>
      </c>
      <c r="P11" s="60" t="s">
        <v>20</v>
      </c>
      <c r="Q11" s="60" t="s">
        <v>19</v>
      </c>
      <c r="R11" s="60" t="s">
        <v>18</v>
      </c>
      <c r="S11" s="54" t="s">
        <v>17</v>
      </c>
      <c r="T11" s="54" t="s">
        <v>16</v>
      </c>
      <c r="U11" s="60" t="s">
        <v>15</v>
      </c>
      <c r="V11" s="60" t="s">
        <v>14</v>
      </c>
      <c r="W11" s="60" t="s">
        <v>13</v>
      </c>
      <c r="X11" s="60" t="s">
        <v>12</v>
      </c>
      <c r="Y11" s="60" t="s">
        <v>11</v>
      </c>
      <c r="Z11" s="54" t="s">
        <v>10</v>
      </c>
      <c r="AA11" s="54" t="s">
        <v>9</v>
      </c>
      <c r="AB11" s="60" t="s">
        <v>8</v>
      </c>
      <c r="AC11" s="60" t="s">
        <v>7</v>
      </c>
      <c r="AD11" s="60" t="s">
        <v>6</v>
      </c>
      <c r="AE11" s="60" t="s">
        <v>5</v>
      </c>
      <c r="AF11" s="61"/>
      <c r="AG11" s="58" t="s">
        <v>47</v>
      </c>
      <c r="AH11" s="52" t="s">
        <v>46</v>
      </c>
      <c r="AI11" s="54" t="s">
        <v>45</v>
      </c>
    </row>
    <row r="12" spans="1:36" ht="18.75" customHeight="1" x14ac:dyDescent="0.25">
      <c r="A12" s="66"/>
      <c r="B12" s="57"/>
      <c r="C12" s="57"/>
      <c r="D12" s="57"/>
      <c r="E12" s="63"/>
      <c r="F12" s="63"/>
      <c r="G12" s="57"/>
      <c r="H12" s="57"/>
      <c r="I12" s="60"/>
      <c r="J12" s="60"/>
      <c r="K12" s="60"/>
      <c r="L12" s="54"/>
      <c r="M12" s="54"/>
      <c r="N12" s="60"/>
      <c r="O12" s="60"/>
      <c r="P12" s="60"/>
      <c r="Q12" s="60"/>
      <c r="R12" s="60"/>
      <c r="S12" s="54"/>
      <c r="T12" s="54"/>
      <c r="U12" s="60"/>
      <c r="V12" s="60"/>
      <c r="W12" s="60"/>
      <c r="X12" s="60"/>
      <c r="Y12" s="60"/>
      <c r="Z12" s="54"/>
      <c r="AA12" s="54"/>
      <c r="AB12" s="60"/>
      <c r="AC12" s="60"/>
      <c r="AD12" s="60"/>
      <c r="AE12" s="60"/>
      <c r="AF12" s="61"/>
      <c r="AG12" s="59"/>
      <c r="AH12" s="53"/>
      <c r="AI12" s="55"/>
    </row>
    <row r="13" spans="1:36" s="6" customFormat="1" ht="123" hidden="1" customHeight="1" x14ac:dyDescent="0.25">
      <c r="A13" s="17" t="s">
        <v>4</v>
      </c>
      <c r="B13" s="3"/>
      <c r="C13" s="3"/>
      <c r="D13" s="3">
        <v>8</v>
      </c>
      <c r="E13" s="3">
        <v>8</v>
      </c>
      <c r="F13" s="3">
        <v>8</v>
      </c>
      <c r="G13" s="3">
        <v>8</v>
      </c>
      <c r="H13" s="3">
        <v>8</v>
      </c>
      <c r="I13" s="3"/>
      <c r="J13" s="3"/>
      <c r="K13" s="3">
        <v>8</v>
      </c>
      <c r="L13" s="3">
        <v>8</v>
      </c>
      <c r="M13" s="3">
        <v>8</v>
      </c>
      <c r="N13" s="3">
        <v>8</v>
      </c>
      <c r="O13" s="3">
        <v>8</v>
      </c>
      <c r="P13" s="3"/>
      <c r="Q13" s="3"/>
      <c r="R13" s="3">
        <v>8</v>
      </c>
      <c r="S13" s="3">
        <v>8</v>
      </c>
      <c r="T13" s="3">
        <v>8</v>
      </c>
      <c r="U13" s="3">
        <v>8</v>
      </c>
      <c r="V13" s="3">
        <v>8</v>
      </c>
      <c r="W13" s="3"/>
      <c r="X13" s="3"/>
      <c r="Y13" s="3">
        <v>8</v>
      </c>
      <c r="Z13" s="3">
        <v>8</v>
      </c>
      <c r="AA13" s="3">
        <v>8</v>
      </c>
      <c r="AB13" s="3">
        <v>8</v>
      </c>
      <c r="AC13" s="3">
        <v>8</v>
      </c>
      <c r="AD13" s="3"/>
      <c r="AE13" s="3"/>
      <c r="AF13" s="12"/>
      <c r="AG13" s="18" t="e">
        <f>SUM(#REF!)</f>
        <v>#REF!</v>
      </c>
      <c r="AH13" s="30"/>
      <c r="AI13" s="12"/>
    </row>
    <row r="14" spans="1:36" ht="123" hidden="1" customHeight="1" x14ac:dyDescent="0.25">
      <c r="A14" s="19" t="s">
        <v>3</v>
      </c>
      <c r="B14" s="46" t="s">
        <v>2</v>
      </c>
      <c r="C14" s="43"/>
      <c r="D14" s="43"/>
      <c r="E14" s="43"/>
      <c r="F14" s="43"/>
      <c r="G14" s="43"/>
      <c r="H14" s="43"/>
      <c r="I14" s="46"/>
      <c r="J14" s="43"/>
      <c r="K14" s="43"/>
      <c r="L14" s="43"/>
      <c r="M14" s="43"/>
      <c r="N14" s="43"/>
      <c r="O14" s="43"/>
      <c r="P14" s="46"/>
      <c r="Q14" s="43"/>
      <c r="R14" s="43"/>
      <c r="S14" s="43"/>
      <c r="T14" s="43"/>
      <c r="U14" s="43"/>
      <c r="V14" s="43"/>
      <c r="W14" s="46"/>
      <c r="X14" s="43"/>
      <c r="Y14" s="43"/>
      <c r="Z14" s="43"/>
      <c r="AA14" s="43"/>
      <c r="AB14" s="43"/>
      <c r="AC14" s="43"/>
      <c r="AD14" s="46"/>
      <c r="AE14" s="43"/>
      <c r="AF14" s="13"/>
      <c r="AG14" s="20"/>
      <c r="AH14" s="33"/>
      <c r="AI14" s="13"/>
    </row>
    <row r="15" spans="1:36" ht="60" customHeight="1" x14ac:dyDescent="0.25">
      <c r="A15" s="51" t="s">
        <v>57</v>
      </c>
      <c r="B15" s="3">
        <v>12</v>
      </c>
      <c r="C15" s="3">
        <v>12</v>
      </c>
      <c r="D15" s="3">
        <v>12</v>
      </c>
      <c r="E15" s="47" t="s">
        <v>49</v>
      </c>
      <c r="F15" s="47">
        <v>12</v>
      </c>
      <c r="G15" s="3">
        <v>12</v>
      </c>
      <c r="H15" s="3">
        <v>12</v>
      </c>
      <c r="I15" s="3">
        <v>12</v>
      </c>
      <c r="J15" s="3">
        <v>12</v>
      </c>
      <c r="K15" s="3">
        <v>12</v>
      </c>
      <c r="L15" s="47">
        <v>12</v>
      </c>
      <c r="M15" s="47">
        <v>12</v>
      </c>
      <c r="N15" s="3">
        <v>12</v>
      </c>
      <c r="O15" s="3">
        <v>12</v>
      </c>
      <c r="P15" s="3">
        <v>12</v>
      </c>
      <c r="Q15" s="3">
        <v>12</v>
      </c>
      <c r="R15" s="3">
        <v>12</v>
      </c>
      <c r="S15" s="47">
        <v>12</v>
      </c>
      <c r="T15" s="47">
        <v>12</v>
      </c>
      <c r="U15" s="3">
        <v>12</v>
      </c>
      <c r="V15" s="3">
        <v>12</v>
      </c>
      <c r="W15" s="3">
        <v>12</v>
      </c>
      <c r="X15" s="3">
        <v>12</v>
      </c>
      <c r="Y15" s="3">
        <v>12</v>
      </c>
      <c r="Z15" s="47">
        <v>12</v>
      </c>
      <c r="AA15" s="47">
        <v>12</v>
      </c>
      <c r="AB15" s="3">
        <v>12</v>
      </c>
      <c r="AC15" s="3">
        <v>12</v>
      </c>
      <c r="AD15" s="3">
        <v>12</v>
      </c>
      <c r="AE15" s="3">
        <v>12</v>
      </c>
      <c r="AF15" s="12"/>
      <c r="AG15" s="18">
        <f>SUM(B15:AF15)</f>
        <v>348</v>
      </c>
      <c r="AH15" s="37"/>
      <c r="AI15" s="49">
        <f>AG15*AH15</f>
        <v>0</v>
      </c>
    </row>
    <row r="16" spans="1:36" ht="77.45" customHeight="1" thickBot="1" x14ac:dyDescent="0.3">
      <c r="A16" s="24" t="s">
        <v>0</v>
      </c>
      <c r="B16" s="44" t="s">
        <v>52</v>
      </c>
      <c r="C16" s="44" t="s">
        <v>52</v>
      </c>
      <c r="D16" s="44" t="s">
        <v>52</v>
      </c>
      <c r="E16" s="44" t="s">
        <v>49</v>
      </c>
      <c r="F16" s="44" t="s">
        <v>52</v>
      </c>
      <c r="G16" s="44" t="s">
        <v>52</v>
      </c>
      <c r="H16" s="44" t="s">
        <v>52</v>
      </c>
      <c r="I16" s="44" t="s">
        <v>52</v>
      </c>
      <c r="J16" s="44" t="s">
        <v>52</v>
      </c>
      <c r="K16" s="44" t="s">
        <v>52</v>
      </c>
      <c r="L16" s="44" t="s">
        <v>52</v>
      </c>
      <c r="M16" s="44" t="s">
        <v>52</v>
      </c>
      <c r="N16" s="44" t="s">
        <v>52</v>
      </c>
      <c r="O16" s="44" t="s">
        <v>52</v>
      </c>
      <c r="P16" s="44" t="s">
        <v>52</v>
      </c>
      <c r="Q16" s="44" t="s">
        <v>52</v>
      </c>
      <c r="R16" s="44" t="s">
        <v>52</v>
      </c>
      <c r="S16" s="44" t="s">
        <v>52</v>
      </c>
      <c r="T16" s="44" t="s">
        <v>52</v>
      </c>
      <c r="U16" s="44" t="s">
        <v>52</v>
      </c>
      <c r="V16" s="44" t="s">
        <v>52</v>
      </c>
      <c r="W16" s="44" t="s">
        <v>52</v>
      </c>
      <c r="X16" s="44" t="s">
        <v>52</v>
      </c>
      <c r="Y16" s="44" t="s">
        <v>52</v>
      </c>
      <c r="Z16" s="44" t="s">
        <v>52</v>
      </c>
      <c r="AA16" s="44" t="s">
        <v>52</v>
      </c>
      <c r="AB16" s="44" t="s">
        <v>52</v>
      </c>
      <c r="AC16" s="44" t="s">
        <v>52</v>
      </c>
      <c r="AD16" s="44" t="s">
        <v>52</v>
      </c>
      <c r="AE16" s="44" t="s">
        <v>52</v>
      </c>
      <c r="AF16" s="44"/>
      <c r="AG16" s="25"/>
      <c r="AH16" s="31"/>
      <c r="AI16" s="50">
        <f>SUM(AI15:AI15)</f>
        <v>0</v>
      </c>
    </row>
    <row r="17" spans="1:36" x14ac:dyDescent="0.25">
      <c r="A17" s="64" t="s">
        <v>62</v>
      </c>
      <c r="B17" s="22" t="s">
        <v>38</v>
      </c>
      <c r="C17" s="23" t="s">
        <v>37</v>
      </c>
      <c r="D17" s="23" t="s">
        <v>36</v>
      </c>
      <c r="E17" s="22" t="s">
        <v>35</v>
      </c>
      <c r="F17" s="22" t="s">
        <v>41</v>
      </c>
      <c r="G17" s="22" t="s">
        <v>40</v>
      </c>
      <c r="H17" s="22" t="s">
        <v>39</v>
      </c>
      <c r="I17" s="22" t="s">
        <v>38</v>
      </c>
      <c r="J17" s="23" t="s">
        <v>37</v>
      </c>
      <c r="K17" s="23" t="s">
        <v>36</v>
      </c>
      <c r="L17" s="22" t="s">
        <v>35</v>
      </c>
      <c r="M17" s="22" t="s">
        <v>41</v>
      </c>
      <c r="N17" s="22" t="s">
        <v>40</v>
      </c>
      <c r="O17" s="22" t="s">
        <v>39</v>
      </c>
      <c r="P17" s="22" t="s">
        <v>38</v>
      </c>
      <c r="Q17" s="23" t="s">
        <v>37</v>
      </c>
      <c r="R17" s="23" t="s">
        <v>36</v>
      </c>
      <c r="S17" s="22" t="s">
        <v>35</v>
      </c>
      <c r="T17" s="22" t="s">
        <v>41</v>
      </c>
      <c r="U17" s="22" t="s">
        <v>40</v>
      </c>
      <c r="V17" s="22" t="s">
        <v>39</v>
      </c>
      <c r="W17" s="22" t="s">
        <v>38</v>
      </c>
      <c r="X17" s="23" t="s">
        <v>37</v>
      </c>
      <c r="Y17" s="23" t="s">
        <v>36</v>
      </c>
      <c r="Z17" s="22" t="s">
        <v>35</v>
      </c>
      <c r="AA17" s="22" t="s">
        <v>41</v>
      </c>
      <c r="AB17" s="22" t="s">
        <v>40</v>
      </c>
      <c r="AC17" s="22" t="s">
        <v>39</v>
      </c>
      <c r="AD17" s="22" t="s">
        <v>38</v>
      </c>
      <c r="AE17" s="23" t="s">
        <v>37</v>
      </c>
      <c r="AF17" s="23" t="s">
        <v>36</v>
      </c>
      <c r="AG17" s="16"/>
      <c r="AH17" s="32"/>
      <c r="AI17" s="48"/>
    </row>
    <row r="18" spans="1:36" ht="18" customHeight="1" x14ac:dyDescent="0.25">
      <c r="A18" s="65"/>
      <c r="B18" s="56" t="s">
        <v>34</v>
      </c>
      <c r="C18" s="62" t="s">
        <v>33</v>
      </c>
      <c r="D18" s="62" t="s">
        <v>32</v>
      </c>
      <c r="E18" s="56" t="s">
        <v>31</v>
      </c>
      <c r="F18" s="56" t="s">
        <v>30</v>
      </c>
      <c r="G18" s="56" t="s">
        <v>29</v>
      </c>
      <c r="H18" s="56" t="s">
        <v>28</v>
      </c>
      <c r="I18" s="56" t="s">
        <v>27</v>
      </c>
      <c r="J18" s="62" t="s">
        <v>26</v>
      </c>
      <c r="K18" s="62" t="s">
        <v>25</v>
      </c>
      <c r="L18" s="56" t="s">
        <v>24</v>
      </c>
      <c r="M18" s="56" t="s">
        <v>23</v>
      </c>
      <c r="N18" s="56" t="s">
        <v>22</v>
      </c>
      <c r="O18" s="56" t="s">
        <v>21</v>
      </c>
      <c r="P18" s="56" t="s">
        <v>20</v>
      </c>
      <c r="Q18" s="62" t="s">
        <v>19</v>
      </c>
      <c r="R18" s="62" t="s">
        <v>18</v>
      </c>
      <c r="S18" s="56" t="s">
        <v>17</v>
      </c>
      <c r="T18" s="56" t="s">
        <v>16</v>
      </c>
      <c r="U18" s="56" t="s">
        <v>15</v>
      </c>
      <c r="V18" s="56" t="s">
        <v>14</v>
      </c>
      <c r="W18" s="56" t="s">
        <v>13</v>
      </c>
      <c r="X18" s="62" t="s">
        <v>12</v>
      </c>
      <c r="Y18" s="62" t="s">
        <v>11</v>
      </c>
      <c r="Z18" s="56" t="s">
        <v>10</v>
      </c>
      <c r="AA18" s="56" t="s">
        <v>9</v>
      </c>
      <c r="AB18" s="56" t="s">
        <v>8</v>
      </c>
      <c r="AC18" s="56" t="s">
        <v>7</v>
      </c>
      <c r="AD18" s="60" t="s">
        <v>6</v>
      </c>
      <c r="AE18" s="54" t="s">
        <v>5</v>
      </c>
      <c r="AF18" s="54" t="s">
        <v>42</v>
      </c>
      <c r="AG18" s="58" t="s">
        <v>47</v>
      </c>
      <c r="AH18" s="52" t="s">
        <v>46</v>
      </c>
      <c r="AI18" s="54" t="s">
        <v>45</v>
      </c>
    </row>
    <row r="19" spans="1:36" ht="13.5" customHeight="1" x14ac:dyDescent="0.25">
      <c r="A19" s="66"/>
      <c r="B19" s="57"/>
      <c r="C19" s="63"/>
      <c r="D19" s="63"/>
      <c r="E19" s="57"/>
      <c r="F19" s="57"/>
      <c r="G19" s="57"/>
      <c r="H19" s="57"/>
      <c r="I19" s="57"/>
      <c r="J19" s="63"/>
      <c r="K19" s="63"/>
      <c r="L19" s="57"/>
      <c r="M19" s="57"/>
      <c r="N19" s="57"/>
      <c r="O19" s="57"/>
      <c r="P19" s="57"/>
      <c r="Q19" s="63"/>
      <c r="R19" s="63"/>
      <c r="S19" s="57"/>
      <c r="T19" s="57"/>
      <c r="U19" s="57"/>
      <c r="V19" s="57"/>
      <c r="W19" s="57"/>
      <c r="X19" s="63"/>
      <c r="Y19" s="63"/>
      <c r="Z19" s="57"/>
      <c r="AA19" s="57"/>
      <c r="AB19" s="57"/>
      <c r="AC19" s="57"/>
      <c r="AD19" s="60"/>
      <c r="AE19" s="54"/>
      <c r="AF19" s="54"/>
      <c r="AG19" s="59"/>
      <c r="AH19" s="53"/>
      <c r="AI19" s="55"/>
    </row>
    <row r="20" spans="1:36" s="6" customFormat="1" ht="123" hidden="1" customHeight="1" x14ac:dyDescent="0.25">
      <c r="A20" s="17" t="s">
        <v>4</v>
      </c>
      <c r="B20" s="3"/>
      <c r="C20" s="3"/>
      <c r="D20" s="3">
        <v>8</v>
      </c>
      <c r="E20" s="3">
        <v>10</v>
      </c>
      <c r="F20" s="3">
        <v>8</v>
      </c>
      <c r="G20" s="3">
        <v>8</v>
      </c>
      <c r="H20" s="3">
        <v>8</v>
      </c>
      <c r="I20" s="3"/>
      <c r="J20" s="3"/>
      <c r="K20" s="3">
        <v>8</v>
      </c>
      <c r="L20" s="3">
        <v>8</v>
      </c>
      <c r="M20" s="3">
        <v>8</v>
      </c>
      <c r="N20" s="3">
        <v>8</v>
      </c>
      <c r="O20" s="3">
        <v>8</v>
      </c>
      <c r="P20" s="3"/>
      <c r="Q20" s="3"/>
      <c r="R20" s="3">
        <v>8</v>
      </c>
      <c r="S20" s="3">
        <v>8</v>
      </c>
      <c r="T20" s="3">
        <v>8</v>
      </c>
      <c r="U20" s="3">
        <v>8</v>
      </c>
      <c r="V20" s="3">
        <v>8</v>
      </c>
      <c r="W20" s="3"/>
      <c r="X20" s="3"/>
      <c r="Y20" s="3">
        <v>8</v>
      </c>
      <c r="Z20" s="3">
        <v>8</v>
      </c>
      <c r="AA20" s="3">
        <v>8</v>
      </c>
      <c r="AB20" s="3">
        <v>8</v>
      </c>
      <c r="AC20" s="3">
        <v>8</v>
      </c>
      <c r="AD20" s="3"/>
      <c r="AE20" s="3"/>
      <c r="AF20" s="3"/>
      <c r="AG20" s="18" t="e">
        <f>SUM(#REF!)</f>
        <v>#REF!</v>
      </c>
      <c r="AH20" s="30"/>
      <c r="AI20" s="12"/>
    </row>
    <row r="21" spans="1:36" ht="123" hidden="1" customHeight="1" x14ac:dyDescent="0.25">
      <c r="A21" s="19" t="s">
        <v>3</v>
      </c>
      <c r="B21" s="46" t="s">
        <v>44</v>
      </c>
      <c r="C21" s="43"/>
      <c r="D21" s="43"/>
      <c r="E21" s="43"/>
      <c r="F21" s="43"/>
      <c r="G21" s="43"/>
      <c r="H21" s="43"/>
      <c r="I21" s="46"/>
      <c r="J21" s="43"/>
      <c r="K21" s="43"/>
      <c r="L21" s="43"/>
      <c r="M21" s="43"/>
      <c r="N21" s="43"/>
      <c r="O21" s="43"/>
      <c r="P21" s="46"/>
      <c r="Q21" s="43"/>
      <c r="R21" s="43"/>
      <c r="S21" s="43"/>
      <c r="T21" s="43"/>
      <c r="U21" s="43"/>
      <c r="V21" s="43"/>
      <c r="W21" s="46"/>
      <c r="X21" s="43"/>
      <c r="Y21" s="43"/>
      <c r="Z21" s="43"/>
      <c r="AA21" s="43"/>
      <c r="AB21" s="43"/>
      <c r="AC21" s="43"/>
      <c r="AD21" s="46"/>
      <c r="AE21" s="43"/>
      <c r="AF21" s="43"/>
      <c r="AG21" s="20"/>
      <c r="AH21" s="33"/>
      <c r="AI21" s="13"/>
    </row>
    <row r="22" spans="1:36" ht="62.25" customHeight="1" x14ac:dyDescent="0.25">
      <c r="A22" s="21" t="s">
        <v>57</v>
      </c>
      <c r="B22" s="3">
        <v>12</v>
      </c>
      <c r="C22" s="47">
        <v>12</v>
      </c>
      <c r="D22" s="47">
        <v>12</v>
      </c>
      <c r="E22" s="3">
        <v>12</v>
      </c>
      <c r="F22" s="3">
        <v>12</v>
      </c>
      <c r="G22" s="3">
        <v>12</v>
      </c>
      <c r="H22" s="3">
        <v>12</v>
      </c>
      <c r="I22" s="3">
        <v>12</v>
      </c>
      <c r="J22" s="47">
        <v>12</v>
      </c>
      <c r="K22" s="47">
        <v>12</v>
      </c>
      <c r="L22" s="3">
        <v>12</v>
      </c>
      <c r="M22" s="3">
        <v>12</v>
      </c>
      <c r="N22" s="3">
        <v>12</v>
      </c>
      <c r="O22" s="3">
        <v>12</v>
      </c>
      <c r="P22" s="3">
        <v>12</v>
      </c>
      <c r="Q22" s="47">
        <v>12</v>
      </c>
      <c r="R22" s="47">
        <v>12</v>
      </c>
      <c r="S22" s="3">
        <v>12</v>
      </c>
      <c r="T22" s="3">
        <v>12</v>
      </c>
      <c r="U22" s="3">
        <v>12</v>
      </c>
      <c r="V22" s="3">
        <v>12</v>
      </c>
      <c r="W22" s="3">
        <v>12</v>
      </c>
      <c r="X22" s="47">
        <v>12</v>
      </c>
      <c r="Y22" s="47">
        <v>12</v>
      </c>
      <c r="Z22" s="3">
        <v>12</v>
      </c>
      <c r="AA22" s="3">
        <v>12</v>
      </c>
      <c r="AB22" s="3">
        <v>12</v>
      </c>
      <c r="AC22" s="3">
        <v>12</v>
      </c>
      <c r="AD22" s="3">
        <v>12</v>
      </c>
      <c r="AE22" s="47">
        <v>12</v>
      </c>
      <c r="AF22" s="47" t="s">
        <v>49</v>
      </c>
      <c r="AG22" s="18">
        <f>SUM(B22:AF22)</f>
        <v>360</v>
      </c>
      <c r="AH22" s="37"/>
      <c r="AI22" s="49">
        <f>AG22*AH22</f>
        <v>0</v>
      </c>
      <c r="AJ22" s="41"/>
    </row>
    <row r="23" spans="1:36" ht="78" customHeight="1" thickBot="1" x14ac:dyDescent="0.3">
      <c r="A23" s="24" t="s">
        <v>0</v>
      </c>
      <c r="B23" s="44" t="s">
        <v>52</v>
      </c>
      <c r="C23" s="44" t="s">
        <v>52</v>
      </c>
      <c r="D23" s="44" t="s">
        <v>52</v>
      </c>
      <c r="E23" s="44" t="s">
        <v>52</v>
      </c>
      <c r="F23" s="44" t="s">
        <v>52</v>
      </c>
      <c r="G23" s="44" t="s">
        <v>52</v>
      </c>
      <c r="H23" s="44" t="s">
        <v>52</v>
      </c>
      <c r="I23" s="44" t="s">
        <v>52</v>
      </c>
      <c r="J23" s="44" t="s">
        <v>52</v>
      </c>
      <c r="K23" s="44" t="s">
        <v>52</v>
      </c>
      <c r="L23" s="44" t="s">
        <v>52</v>
      </c>
      <c r="M23" s="44" t="s">
        <v>52</v>
      </c>
      <c r="N23" s="44" t="s">
        <v>52</v>
      </c>
      <c r="O23" s="44" t="s">
        <v>52</v>
      </c>
      <c r="P23" s="44" t="s">
        <v>52</v>
      </c>
      <c r="Q23" s="44" t="s">
        <v>52</v>
      </c>
      <c r="R23" s="44" t="s">
        <v>52</v>
      </c>
      <c r="S23" s="44" t="s">
        <v>52</v>
      </c>
      <c r="T23" s="44" t="s">
        <v>52</v>
      </c>
      <c r="U23" s="44" t="s">
        <v>52</v>
      </c>
      <c r="V23" s="44" t="s">
        <v>52</v>
      </c>
      <c r="W23" s="44" t="s">
        <v>52</v>
      </c>
      <c r="X23" s="44" t="s">
        <v>52</v>
      </c>
      <c r="Y23" s="44" t="s">
        <v>52</v>
      </c>
      <c r="Z23" s="44" t="s">
        <v>52</v>
      </c>
      <c r="AA23" s="44" t="s">
        <v>52</v>
      </c>
      <c r="AB23" s="44" t="s">
        <v>52</v>
      </c>
      <c r="AC23" s="44" t="s">
        <v>52</v>
      </c>
      <c r="AD23" s="44" t="s">
        <v>52</v>
      </c>
      <c r="AE23" s="44" t="s">
        <v>52</v>
      </c>
      <c r="AF23" s="44" t="s">
        <v>52</v>
      </c>
      <c r="AG23" s="25"/>
      <c r="AH23" s="34"/>
      <c r="AI23" s="50">
        <f>SUM(AI22:AI22)</f>
        <v>0</v>
      </c>
      <c r="AJ23" s="41"/>
    </row>
    <row r="24" spans="1:36" ht="16.5" x14ac:dyDescent="0.25">
      <c r="A24" s="35"/>
      <c r="B24" s="35"/>
      <c r="C24" s="35"/>
      <c r="D24" s="35"/>
      <c r="E24" s="35"/>
      <c r="F24" s="36"/>
      <c r="G24" s="35"/>
      <c r="H24" s="35"/>
      <c r="I24" s="36"/>
      <c r="J24" s="35"/>
      <c r="K24" s="35"/>
      <c r="L24" s="35"/>
      <c r="M24" s="35"/>
      <c r="N24" s="35"/>
      <c r="O24" s="35"/>
      <c r="P24" s="36"/>
      <c r="Q24" s="35"/>
      <c r="R24" s="35"/>
      <c r="S24" s="35"/>
      <c r="T24" s="35"/>
      <c r="U24" s="35"/>
      <c r="V24" s="35"/>
      <c r="W24" s="36"/>
      <c r="X24" s="35"/>
      <c r="Y24" s="35"/>
      <c r="Z24" s="35"/>
      <c r="AA24" s="35"/>
      <c r="AB24" s="35"/>
      <c r="AC24" s="72" t="s">
        <v>48</v>
      </c>
      <c r="AD24" s="73"/>
      <c r="AE24" s="73"/>
      <c r="AF24" s="74"/>
      <c r="AG24" s="38">
        <f>AG22+AG15</f>
        <v>708</v>
      </c>
      <c r="AH24" s="39"/>
      <c r="AI24" s="42">
        <f>AI16+AI23</f>
        <v>0</v>
      </c>
      <c r="AJ24" s="40"/>
    </row>
    <row r="25" spans="1:36" x14ac:dyDescent="0.25">
      <c r="AJ25" s="41"/>
    </row>
    <row r="27" spans="1:36" ht="18.75" x14ac:dyDescent="0.3">
      <c r="A27" s="45" t="s">
        <v>51</v>
      </c>
      <c r="B27" s="45"/>
      <c r="D27" s="45"/>
    </row>
    <row r="28" spans="1:36" ht="18.75" x14ac:dyDescent="0.3">
      <c r="A28" s="45" t="s">
        <v>58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 t="s">
        <v>60</v>
      </c>
      <c r="AE28" s="45"/>
      <c r="AF28" s="45"/>
      <c r="AG28" s="45"/>
      <c r="AH28" s="45"/>
    </row>
    <row r="29" spans="1:36" ht="18.75" x14ac:dyDescent="0.3"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</row>
    <row r="32" spans="1:36" ht="18.75" x14ac:dyDescent="0.3">
      <c r="A32" s="45" t="s">
        <v>59</v>
      </c>
    </row>
    <row r="33" spans="1:34" ht="18.75" x14ac:dyDescent="0.3">
      <c r="A33" s="45" t="s">
        <v>53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 t="s">
        <v>54</v>
      </c>
      <c r="AE33" s="45"/>
      <c r="AF33" s="45"/>
      <c r="AG33" s="45"/>
      <c r="AH33" s="45"/>
    </row>
  </sheetData>
  <mergeCells count="107">
    <mergeCell ref="AC24:AF24"/>
    <mergeCell ref="AD18:AD19"/>
    <mergeCell ref="AF18:AF19"/>
    <mergeCell ref="Y6:Y7"/>
    <mergeCell ref="H6:H7"/>
    <mergeCell ref="R6:R7"/>
    <mergeCell ref="S6:S7"/>
    <mergeCell ref="W6:W7"/>
    <mergeCell ref="F6:F7"/>
    <mergeCell ref="G6:G7"/>
    <mergeCell ref="P6:P7"/>
    <mergeCell ref="Q6:Q7"/>
    <mergeCell ref="T6:T7"/>
    <mergeCell ref="U6:U7"/>
    <mergeCell ref="V6:V7"/>
    <mergeCell ref="J11:J12"/>
    <mergeCell ref="K11:K12"/>
    <mergeCell ref="L11:L12"/>
    <mergeCell ref="M11:M12"/>
    <mergeCell ref="N11:N12"/>
    <mergeCell ref="O11:O12"/>
    <mergeCell ref="P11:P12"/>
    <mergeCell ref="Q11:Q12"/>
    <mergeCell ref="R11:R12"/>
    <mergeCell ref="Y1:AI1"/>
    <mergeCell ref="AB6:AB7"/>
    <mergeCell ref="AC6:AC7"/>
    <mergeCell ref="A4:AI4"/>
    <mergeCell ref="A3:AI3"/>
    <mergeCell ref="A2:AI2"/>
    <mergeCell ref="A6:A7"/>
    <mergeCell ref="B6:B7"/>
    <mergeCell ref="C6:C7"/>
    <mergeCell ref="D6:D7"/>
    <mergeCell ref="E6:E7"/>
    <mergeCell ref="N6:N7"/>
    <mergeCell ref="O6:O7"/>
    <mergeCell ref="AD6:AD7"/>
    <mergeCell ref="AE6:AE7"/>
    <mergeCell ref="AF6:AF7"/>
    <mergeCell ref="Z6:Z7"/>
    <mergeCell ref="AA6:AA7"/>
    <mergeCell ref="L6:L7"/>
    <mergeCell ref="M6:M7"/>
    <mergeCell ref="X6:X7"/>
    <mergeCell ref="I6:I7"/>
    <mergeCell ref="J6:J7"/>
    <mergeCell ref="K6:K7"/>
    <mergeCell ref="A10:A12"/>
    <mergeCell ref="B11:B12"/>
    <mergeCell ref="C11:C12"/>
    <mergeCell ref="D11:D12"/>
    <mergeCell ref="E11:E12"/>
    <mergeCell ref="F11:F12"/>
    <mergeCell ref="G11:G12"/>
    <mergeCell ref="H11:H12"/>
    <mergeCell ref="I11:I12"/>
    <mergeCell ref="S11:S12"/>
    <mergeCell ref="T11:T12"/>
    <mergeCell ref="U11:U12"/>
    <mergeCell ref="V11:V12"/>
    <mergeCell ref="W11:W12"/>
    <mergeCell ref="X11:X12"/>
    <mergeCell ref="Y11:Y12"/>
    <mergeCell ref="Z11:Z12"/>
    <mergeCell ref="AA11:AA12"/>
    <mergeCell ref="A17:A19"/>
    <mergeCell ref="B18:B19"/>
    <mergeCell ref="C18:C19"/>
    <mergeCell ref="D18:D19"/>
    <mergeCell ref="E18:E19"/>
    <mergeCell ref="F18:F19"/>
    <mergeCell ref="G18:G19"/>
    <mergeCell ref="H18:H19"/>
    <mergeCell ref="I18:I19"/>
    <mergeCell ref="S18:S19"/>
    <mergeCell ref="T18:T19"/>
    <mergeCell ref="U18:U19"/>
    <mergeCell ref="V18:V19"/>
    <mergeCell ref="W18:W19"/>
    <mergeCell ref="X18:X19"/>
    <mergeCell ref="Y18:Y19"/>
    <mergeCell ref="Z18:Z19"/>
    <mergeCell ref="J18:J19"/>
    <mergeCell ref="K18:K19"/>
    <mergeCell ref="L18:L19"/>
    <mergeCell ref="M18:M19"/>
    <mergeCell ref="N18:N19"/>
    <mergeCell ref="O18:O19"/>
    <mergeCell ref="P18:P19"/>
    <mergeCell ref="Q18:Q19"/>
    <mergeCell ref="R18:R19"/>
    <mergeCell ref="AH11:AH12"/>
    <mergeCell ref="AI11:AI12"/>
    <mergeCell ref="AH18:AH19"/>
    <mergeCell ref="AI18:AI19"/>
    <mergeCell ref="AE18:AE19"/>
    <mergeCell ref="AA18:AA19"/>
    <mergeCell ref="AG11:AG12"/>
    <mergeCell ref="AG18:AG19"/>
    <mergeCell ref="AB11:AB12"/>
    <mergeCell ref="AC11:AC12"/>
    <mergeCell ref="AD11:AD12"/>
    <mergeCell ref="AE11:AE12"/>
    <mergeCell ref="AF11:AF12"/>
    <mergeCell ref="AB18:AB19"/>
    <mergeCell ref="AC18:AC19"/>
  </mergeCells>
  <pageMargins left="0.78740157480314965" right="0.15748031496062992" top="0.39370078740157483" bottom="0" header="0" footer="0.15748031496062992"/>
  <pageSetup paperSize="9" scale="49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 1 к договору</vt:lpstr>
      <vt:lpstr>'прил. 1 к договору'!Область_печати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Дмитриенко Екатерина Борисовна</dc:creator>
  <cp:lastModifiedBy>Елина Ирина Дмитриевна</cp:lastModifiedBy>
  <cp:lastPrinted>2023-05-16T10:54:20Z</cp:lastPrinted>
  <dcterms:created xsi:type="dcterms:W3CDTF">2020-07-30T06:59:36Z</dcterms:created>
  <dcterms:modified xsi:type="dcterms:W3CDTF">2024-10-09T03:43:55Z</dcterms:modified>
</cp:coreProperties>
</file>